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weliver/Desktop/"/>
    </mc:Choice>
  </mc:AlternateContent>
  <xr:revisionPtr revIDLastSave="0" documentId="13_ncr:1_{915603EB-6A77-5045-B759-3A062C86827F}" xr6:coauthVersionLast="47" xr6:coauthVersionMax="47" xr10:uidLastSave="{00000000-0000-0000-0000-000000000000}"/>
  <bookViews>
    <workbookView xWindow="0" yWindow="760" windowWidth="30240" windowHeight="18880" xr2:uid="{2E662E45-322E-A64F-9801-5FB6D56D0C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0" i="1" l="1"/>
  <c r="E18" i="1"/>
  <c r="E30" i="1"/>
  <c r="M30" i="1"/>
  <c r="L30" i="1"/>
  <c r="K30" i="1"/>
  <c r="J30" i="1"/>
  <c r="I30" i="1"/>
  <c r="H30" i="1"/>
  <c r="G30" i="1"/>
  <c r="D30" i="1"/>
  <c r="C30" i="1"/>
  <c r="N18" i="1"/>
  <c r="N32" i="1" s="1"/>
  <c r="N34" i="1" s="1"/>
  <c r="M18" i="1"/>
  <c r="M32" i="1" s="1"/>
  <c r="M35" i="1" s="1"/>
  <c r="L18" i="1"/>
  <c r="L32" i="1" s="1"/>
  <c r="L34" i="1" s="1"/>
  <c r="K18" i="1"/>
  <c r="K32" i="1" s="1"/>
  <c r="K34" i="1" s="1"/>
  <c r="J18" i="1"/>
  <c r="J32" i="1" s="1"/>
  <c r="J34" i="1" s="1"/>
  <c r="I18" i="1"/>
  <c r="I32" i="1" s="1"/>
  <c r="I35" i="1" s="1"/>
  <c r="H18" i="1"/>
  <c r="H32" i="1" s="1"/>
  <c r="H34" i="1" s="1"/>
  <c r="G18" i="1"/>
  <c r="G32" i="1" s="1"/>
  <c r="G34" i="1" s="1"/>
  <c r="F18" i="1"/>
  <c r="F32" i="1" s="1"/>
  <c r="F34" i="1" s="1"/>
  <c r="D18" i="1"/>
  <c r="C18" i="1"/>
  <c r="N35" i="1" l="1"/>
  <c r="G35" i="1"/>
  <c r="C32" i="1"/>
  <c r="H35" i="1"/>
  <c r="D32" i="1"/>
  <c r="D35" i="1" s="1"/>
  <c r="F35" i="1"/>
  <c r="I34" i="1"/>
  <c r="L35" i="1"/>
  <c r="M34" i="1"/>
  <c r="K35" i="1"/>
  <c r="J35" i="1"/>
  <c r="E32" i="1"/>
  <c r="D34" i="1" l="1"/>
  <c r="E35" i="1"/>
  <c r="E34" i="1"/>
</calcChain>
</file>

<file path=xl/sharedStrings.xml><?xml version="1.0" encoding="utf-8"?>
<sst xmlns="http://schemas.openxmlformats.org/spreadsheetml/2006/main" count="41" uniqueCount="38">
  <si>
    <t>Month: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</si>
  <si>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</si>
  <si>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</si>
  <si>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</si>
  <si>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</si>
  <si>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</si>
  <si>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</si>
  <si>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</si>
  <si>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</si>
  <si>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</si>
  <si>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</si>
  <si>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</si>
  <si>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</si>
  <si>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ASSETS</t>
  </si>
  <si>
    <t>Checking Account(s)</t>
  </si>
  <si>
    <t>Savings Account(s)</t>
  </si>
  <si>
    <t>401(k)</t>
  </si>
  <si>
    <t>IRAs</t>
  </si>
  <si>
    <t>Primary Residence</t>
  </si>
  <si>
    <t>Other Real Estate</t>
  </si>
  <si>
    <t>Other</t>
  </si>
  <si>
    <t>Total Assets</t>
  </si>
  <si>
    <t>LIABILITIES</t>
  </si>
  <si>
    <t>Mortgage</t>
  </si>
  <si>
    <t>Student Loans</t>
  </si>
  <si>
    <t>Credit Card 1</t>
  </si>
  <si>
    <t>Credit Card 2</t>
  </si>
  <si>
    <t>Other Debt</t>
  </si>
  <si>
    <t>Total Liabilities</t>
  </si>
  <si>
    <t>Net Worth</t>
  </si>
  <si>
    <t>Vehicle (Present Value)</t>
  </si>
  <si>
    <t>Stocks &amp; Bonds</t>
  </si>
  <si>
    <t>Cryptocurrencies</t>
  </si>
  <si>
    <t>Business Equity</t>
  </si>
  <si>
    <t>Auto Loan</t>
  </si>
  <si>
    <t>Change ($)</t>
  </si>
  <si>
    <t>Change (%)</t>
  </si>
  <si>
    <t>MY NET 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</si>
</sst>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Helvetica"/>
      <family val="2"/>
    </font>
    <font>
      <sz val="12"/>
      <color theme="1"/>
      <name val="Helvetica"/>
      <family val="2"/>
    </font>
    <font>
      <b/>
      <sz val="15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3" fillId="2" borderId="0" xfId="0" applyFont="1" applyFill="1"/>
    <xf numFmtId="164" fontId="3" fillId="2" borderId="0" xfId="0" applyNumberFormat="1" applyFont="1" applyFill="1"/>
    <xf numFmtId="0" fontId="2" fillId="2" borderId="1" xfId="0" applyFont="1" applyFill="1" applyBorder="1"/>
    <xf numFmtId="164" fontId="2" fillId="2" borderId="1" xfId="0" applyNumberFormat="1" applyFont="1" applyFill="1" applyBorder="1"/>
    <xf numFmtId="164" fontId="2" fillId="2" borderId="1" xfId="1" applyNumberFormat="1" applyFont="1" applyFill="1" applyBorder="1"/>
    <xf numFmtId="165" fontId="3" fillId="2" borderId="0" xfId="1" applyNumberFormat="1" applyFont="1" applyFill="1"/>
    <xf numFmtId="0" fontId="2" fillId="2" borderId="2" xfId="0" applyFont="1" applyFill="1" applyBorder="1"/>
    <xf numFmtId="6" fontId="2" fillId="2" borderId="2" xfId="1" applyNumberFormat="1" applyFont="1" applyFill="1" applyBorder="1"/>
    <xf numFmtId="164" fontId="3" fillId="2" borderId="0" xfId="1" applyNumberFormat="1" applyFont="1" applyFill="1" applyBorder="1" applyProtection="1">
      <protection locked="0"/>
    </xf>
    <xf numFmtId="0" fontId="2" fillId="2" borderId="3" xfId="0" applyFont="1" applyFill="1" applyBorder="1"/>
    <xf numFmtId="0" fontId="3" fillId="2" borderId="4" xfId="0" applyFont="1" applyFill="1" applyBorder="1" applyProtection="1">
      <protection locked="0"/>
    </xf>
    <xf numFmtId="164" fontId="3" fillId="2" borderId="4" xfId="1" applyNumberFormat="1" applyFont="1" applyFill="1" applyBorder="1" applyProtection="1">
      <protection locked="0"/>
    </xf>
    <xf numFmtId="164" fontId="3" fillId="2" borderId="4" xfId="0" applyNumberFormat="1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164" fontId="3" fillId="2" borderId="3" xfId="1" applyNumberFormat="1" applyFont="1" applyFill="1" applyBorder="1" applyProtection="1">
      <protection locked="0"/>
    </xf>
    <xf numFmtId="164" fontId="3" fillId="2" borderId="1" xfId="0" applyNumberFormat="1" applyFont="1" applyFill="1" applyBorder="1"/>
    <xf numFmtId="164" fontId="3" fillId="2" borderId="1" xfId="1" applyNumberFormat="1" applyFont="1" applyFill="1" applyBorder="1"/>
    <xf numFmtId="0" fontId="3" fillId="3" borderId="3" xfId="0" applyFont="1" applyFill="1" applyBorder="1"/>
    <xf numFmtId="6" fontId="3" fillId="2" borderId="3" xfId="0" applyNumberFormat="1" applyFont="1" applyFill="1" applyBorder="1"/>
    <xf numFmtId="0" fontId="2" fillId="2" borderId="4" xfId="0" applyFont="1" applyFill="1" applyBorder="1"/>
    <xf numFmtId="0" fontId="3" fillId="3" borderId="4" xfId="0" applyFont="1" applyFill="1" applyBorder="1"/>
    <xf numFmtId="9" fontId="3" fillId="2" borderId="4" xfId="2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moneyunder30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327742</xdr:colOff>
      <xdr:row>0</xdr:row>
      <xdr:rowOff>136559</xdr:rowOff>
    </xdr:from>
    <xdr:to>
      <xdr:col>2</xdr:col>
      <xdr:colOff>710107</xdr:colOff>
      <xdr:row>2</xdr:row>
      <xdr:rowOff>117441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36D9F2-9725-55F6-2534-CFDDD0E67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742" y="136559"/>
          <a:ext cx="2362473" cy="472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01CDD-73D5-BB48-BFE0-2B217497A033}">
  <dimension ref="B2:N35"/>
  <sheetViews>
    <sheetView tabSelected="1" zoomScale="93" workbookViewId="0">
      <selection activeCell="R11" sqref="R11"/>
    </sheetView>
  </sheetViews>
  <sheetFormatPr baseColWidth="10" defaultRowHeight="16" x14ac:dyDescent="0.2"/>
  <cols>
    <col min="1" max="1" width="4.5" style="1" customWidth="1"/>
    <col min="2" max="2" width="21.5" style="1" customWidth="1"/>
    <col min="3" max="16384" width="10.83203125" style="1"/>
  </cols>
  <sheetData>
    <row r="2" spans="2:14" ht="23" customHeight="1" x14ac:dyDescent="0.2">
      <c r="E2" s="28" t="s">
        <v>37</v>
      </c>
      <c r="F2" s="28"/>
      <c r="G2" s="28"/>
    </row>
    <row r="3" spans="2:14" ht="19" customHeight="1" x14ac:dyDescent="0.2"/>
    <row r="4" spans="2:14" ht="20" customHeight="1" x14ac:dyDescent="0.2">
      <c r="B4" s="24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</row>
    <row r="5" spans="2:14" ht="20" customHeight="1" x14ac:dyDescent="0.2"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14" ht="20" customHeight="1" x14ac:dyDescent="0.2">
      <c r="B6" s="4" t="s">
        <v>13</v>
      </c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2:14" ht="20" customHeight="1" x14ac:dyDescent="0.2">
      <c r="B7" s="15" t="s">
        <v>14</v>
      </c>
      <c r="C7" s="16">
        <v>2500</v>
      </c>
      <c r="D7" s="10">
        <v>2750</v>
      </c>
      <c r="E7" s="10">
        <v>2800</v>
      </c>
      <c r="F7" s="16"/>
      <c r="G7" s="16"/>
      <c r="H7" s="16"/>
      <c r="I7" s="16"/>
      <c r="J7" s="16"/>
      <c r="K7" s="16"/>
      <c r="L7" s="16"/>
      <c r="M7" s="16"/>
      <c r="N7" s="16"/>
    </row>
    <row r="8" spans="2:14" ht="20" customHeight="1" x14ac:dyDescent="0.2">
      <c r="B8" s="12" t="s">
        <v>15</v>
      </c>
      <c r="C8" s="13">
        <v>8000</v>
      </c>
      <c r="D8" s="13">
        <v>8500</v>
      </c>
      <c r="E8" s="13">
        <v>8500</v>
      </c>
      <c r="F8" s="13"/>
      <c r="G8" s="13"/>
      <c r="H8" s="13"/>
      <c r="I8" s="13"/>
      <c r="J8" s="13"/>
      <c r="K8" s="13"/>
      <c r="L8" s="13"/>
      <c r="M8" s="13"/>
      <c r="N8" s="13"/>
    </row>
    <row r="9" spans="2:14" ht="20" customHeight="1" x14ac:dyDescent="0.2">
      <c r="B9" s="12" t="s">
        <v>16</v>
      </c>
      <c r="C9" s="13">
        <v>25000</v>
      </c>
      <c r="D9" s="16">
        <v>24550</v>
      </c>
      <c r="E9" s="16">
        <v>25800</v>
      </c>
      <c r="F9" s="13"/>
      <c r="G9" s="13"/>
      <c r="H9" s="13"/>
      <c r="I9" s="13"/>
      <c r="J9" s="13"/>
      <c r="K9" s="13"/>
      <c r="L9" s="13"/>
      <c r="M9" s="13"/>
      <c r="N9" s="13"/>
    </row>
    <row r="10" spans="2:14" ht="20" customHeight="1" x14ac:dyDescent="0.2">
      <c r="B10" s="12" t="s">
        <v>17</v>
      </c>
      <c r="C10" s="13">
        <v>1500</v>
      </c>
      <c r="D10" s="13">
        <v>1500</v>
      </c>
      <c r="E10" s="13">
        <v>1500</v>
      </c>
      <c r="F10" s="13"/>
      <c r="G10" s="13"/>
      <c r="H10" s="13"/>
      <c r="I10" s="13"/>
      <c r="J10" s="13"/>
      <c r="K10" s="13"/>
      <c r="L10" s="13"/>
      <c r="M10" s="13"/>
      <c r="N10" s="13"/>
    </row>
    <row r="11" spans="2:14" ht="20" customHeight="1" x14ac:dyDescent="0.2">
      <c r="B11" s="12" t="s">
        <v>31</v>
      </c>
      <c r="C11" s="13">
        <v>500</v>
      </c>
      <c r="D11" s="13">
        <v>500</v>
      </c>
      <c r="E11" s="13">
        <v>500</v>
      </c>
      <c r="F11" s="13"/>
      <c r="G11" s="13"/>
      <c r="H11" s="13"/>
      <c r="I11" s="13"/>
      <c r="J11" s="13"/>
      <c r="K11" s="13"/>
      <c r="L11" s="13"/>
      <c r="M11" s="13"/>
      <c r="N11" s="13"/>
    </row>
    <row r="12" spans="2:14" ht="20" customHeight="1" x14ac:dyDescent="0.2">
      <c r="B12" s="12" t="s">
        <v>32</v>
      </c>
      <c r="C12" s="13">
        <v>1500</v>
      </c>
      <c r="D12" s="13">
        <v>1650</v>
      </c>
      <c r="E12" s="13">
        <v>1650</v>
      </c>
      <c r="F12" s="13"/>
      <c r="G12" s="13"/>
      <c r="H12" s="13"/>
      <c r="I12" s="13"/>
      <c r="J12" s="13"/>
      <c r="K12" s="13"/>
      <c r="L12" s="13"/>
      <c r="M12" s="13"/>
      <c r="N12" s="13"/>
    </row>
    <row r="13" spans="2:14" ht="20" customHeight="1" x14ac:dyDescent="0.2">
      <c r="B13" s="12" t="s">
        <v>18</v>
      </c>
      <c r="C13" s="13">
        <v>165000</v>
      </c>
      <c r="D13" s="13">
        <v>165000</v>
      </c>
      <c r="E13" s="13">
        <v>165000</v>
      </c>
      <c r="F13" s="13"/>
      <c r="G13" s="13"/>
      <c r="H13" s="13"/>
      <c r="I13" s="13"/>
      <c r="J13" s="13"/>
      <c r="K13" s="13"/>
      <c r="L13" s="13"/>
      <c r="M13" s="13"/>
      <c r="N13" s="13"/>
    </row>
    <row r="14" spans="2:14" ht="20" customHeight="1" x14ac:dyDescent="0.2">
      <c r="B14" s="12" t="s">
        <v>19</v>
      </c>
      <c r="C14" s="13">
        <v>0</v>
      </c>
      <c r="D14" s="13">
        <v>0</v>
      </c>
      <c r="E14" s="13">
        <v>0</v>
      </c>
      <c r="F14" s="13"/>
      <c r="G14" s="13"/>
      <c r="H14" s="13"/>
      <c r="I14" s="13"/>
      <c r="J14" s="13"/>
      <c r="K14" s="13"/>
      <c r="L14" s="13"/>
      <c r="M14" s="13"/>
      <c r="N14" s="13"/>
    </row>
    <row r="15" spans="2:14" ht="20" customHeight="1" x14ac:dyDescent="0.2">
      <c r="B15" s="12" t="s">
        <v>30</v>
      </c>
      <c r="C15" s="13">
        <v>13500</v>
      </c>
      <c r="D15" s="13">
        <v>13450</v>
      </c>
      <c r="E15" s="13">
        <v>13350</v>
      </c>
      <c r="F15" s="13"/>
      <c r="G15" s="13"/>
      <c r="H15" s="13"/>
      <c r="I15" s="13"/>
      <c r="J15" s="13"/>
      <c r="K15" s="13"/>
      <c r="L15" s="13"/>
      <c r="M15" s="13"/>
      <c r="N15" s="13"/>
    </row>
    <row r="16" spans="2:14" ht="20" customHeight="1" x14ac:dyDescent="0.2">
      <c r="B16" s="12" t="s">
        <v>33</v>
      </c>
      <c r="C16" s="13">
        <v>0</v>
      </c>
      <c r="D16" s="13">
        <v>0</v>
      </c>
      <c r="E16" s="13">
        <v>0</v>
      </c>
      <c r="F16" s="13"/>
      <c r="G16" s="13"/>
      <c r="H16" s="13"/>
      <c r="I16" s="13"/>
      <c r="J16" s="13"/>
      <c r="K16" s="13"/>
      <c r="L16" s="13"/>
      <c r="M16" s="13"/>
      <c r="N16" s="13"/>
    </row>
    <row r="17" spans="2:14" ht="20" customHeight="1" x14ac:dyDescent="0.2">
      <c r="B17" s="12" t="s">
        <v>20</v>
      </c>
      <c r="C17" s="14">
        <v>0</v>
      </c>
      <c r="D17" s="13">
        <v>0</v>
      </c>
      <c r="E17" s="13">
        <v>0</v>
      </c>
      <c r="F17" s="13"/>
      <c r="G17" s="13"/>
      <c r="H17" s="13"/>
      <c r="I17" s="13"/>
      <c r="J17" s="13"/>
      <c r="K17" s="13"/>
      <c r="L17" s="13"/>
      <c r="M17" s="13"/>
      <c r="N17" s="13"/>
    </row>
    <row r="18" spans="2:14" ht="20" customHeight="1" x14ac:dyDescent="0.2">
      <c r="B18" s="4" t="s">
        <v>21</v>
      </c>
      <c r="C18" s="5">
        <f>IF(SUM(C7:C17)=0,"",SUM(C7:C17))</f>
        <v>217500</v>
      </c>
      <c r="D18" s="6">
        <f t="shared" ref="D18:N18" si="0">IF(SUM(D7:D17)=0,"",SUM(D7:D17))</f>
        <v>217900</v>
      </c>
      <c r="E18" s="6">
        <f t="shared" ref="E18" si="1">IF(SUM(E7:E17)=0,"",SUM(E7:E17))</f>
        <v>219100</v>
      </c>
      <c r="F18" s="6" t="str">
        <f t="shared" si="0"/>
        <v/>
      </c>
      <c r="G18" s="6" t="str">
        <f t="shared" si="0"/>
        <v/>
      </c>
      <c r="H18" s="6" t="str">
        <f t="shared" si="0"/>
        <v/>
      </c>
      <c r="I18" s="6" t="str">
        <f t="shared" si="0"/>
        <v/>
      </c>
      <c r="J18" s="6" t="str">
        <f t="shared" si="0"/>
        <v/>
      </c>
      <c r="K18" s="6" t="str">
        <f t="shared" si="0"/>
        <v/>
      </c>
      <c r="L18" s="6" t="str">
        <f t="shared" si="0"/>
        <v/>
      </c>
      <c r="M18" s="6" t="str">
        <f t="shared" si="0"/>
        <v/>
      </c>
      <c r="N18" s="6" t="str">
        <f t="shared" si="0"/>
        <v/>
      </c>
    </row>
    <row r="19" spans="2:14" ht="20" customHeight="1" x14ac:dyDescent="0.2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ht="20" customHeight="1" x14ac:dyDescent="0.2">
      <c r="B20" s="4" t="s">
        <v>22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6"/>
    </row>
    <row r="21" spans="2:14" ht="20" customHeight="1" x14ac:dyDescent="0.2">
      <c r="B21" s="15" t="s">
        <v>23</v>
      </c>
      <c r="C21" s="16">
        <v>152000</v>
      </c>
      <c r="D21" s="16">
        <v>151700</v>
      </c>
      <c r="E21" s="16">
        <v>151000</v>
      </c>
      <c r="F21" s="16"/>
      <c r="G21" s="16"/>
      <c r="H21" s="16"/>
      <c r="I21" s="16"/>
      <c r="J21" s="16"/>
      <c r="K21" s="16"/>
      <c r="L21" s="16"/>
      <c r="M21" s="16"/>
      <c r="N21" s="13"/>
    </row>
    <row r="22" spans="2:14" ht="20" customHeight="1" x14ac:dyDescent="0.2">
      <c r="B22" s="12" t="s">
        <v>24</v>
      </c>
      <c r="C22" s="13">
        <v>19600</v>
      </c>
      <c r="D22" s="13">
        <v>19500</v>
      </c>
      <c r="E22" s="13">
        <v>19400</v>
      </c>
      <c r="F22" s="13"/>
      <c r="G22" s="13"/>
      <c r="H22" s="13"/>
      <c r="I22" s="13"/>
      <c r="J22" s="13"/>
      <c r="K22" s="13"/>
      <c r="L22" s="13"/>
      <c r="M22" s="13"/>
      <c r="N22" s="13"/>
    </row>
    <row r="23" spans="2:14" ht="20" customHeight="1" x14ac:dyDescent="0.2">
      <c r="B23" s="12" t="s">
        <v>34</v>
      </c>
      <c r="C23" s="13">
        <v>8600</v>
      </c>
      <c r="D23" s="13">
        <v>8500</v>
      </c>
      <c r="E23" s="13">
        <v>8400</v>
      </c>
      <c r="F23" s="13"/>
      <c r="G23" s="13"/>
      <c r="H23" s="13"/>
      <c r="I23" s="13"/>
      <c r="J23" s="13"/>
      <c r="K23" s="13"/>
      <c r="L23" s="13"/>
      <c r="M23" s="13"/>
      <c r="N23" s="13"/>
    </row>
    <row r="24" spans="2:14" ht="20" customHeight="1" x14ac:dyDescent="0.2">
      <c r="B24" s="12" t="s">
        <v>25</v>
      </c>
      <c r="C24" s="13">
        <v>2900</v>
      </c>
      <c r="D24" s="13">
        <v>2500</v>
      </c>
      <c r="E24" s="13">
        <v>2400</v>
      </c>
      <c r="F24" s="13"/>
      <c r="G24" s="13"/>
      <c r="H24" s="13"/>
      <c r="I24" s="13"/>
      <c r="J24" s="13"/>
      <c r="K24" s="13"/>
      <c r="L24" s="13"/>
      <c r="M24" s="13"/>
      <c r="N24" s="13"/>
    </row>
    <row r="25" spans="2:14" ht="20" customHeight="1" x14ac:dyDescent="0.2">
      <c r="B25" s="12" t="s">
        <v>26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2:14" ht="20" customHeight="1" x14ac:dyDescent="0.2">
      <c r="B26" s="12" t="s">
        <v>27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2:14" ht="20" customHeight="1" x14ac:dyDescent="0.2">
      <c r="B27" s="12" t="s">
        <v>27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2:14" ht="20" customHeight="1" x14ac:dyDescent="0.2">
      <c r="B28" s="12" t="s">
        <v>27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2:14" ht="20" customHeight="1" x14ac:dyDescent="0.2">
      <c r="B29" s="12" t="s">
        <v>27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2:14" ht="20" customHeight="1" x14ac:dyDescent="0.2">
      <c r="B30" s="4" t="s">
        <v>28</v>
      </c>
      <c r="C30" s="6">
        <f>IF(SUM(C21:C29)=0,"",SUM(C21:C29))</f>
        <v>183100</v>
      </c>
      <c r="D30" s="6">
        <f t="shared" ref="D30:N30" si="2">IF(SUM(D21:D29)=0,"",SUM(D21:D29))</f>
        <v>182200</v>
      </c>
      <c r="E30" s="6">
        <f t="shared" ref="E30" si="3">IF(SUM(E21:E29)=0,"",SUM(E21:E29))</f>
        <v>181200</v>
      </c>
      <c r="F30" s="6">
        <v>1000</v>
      </c>
      <c r="G30" s="6" t="str">
        <f t="shared" si="2"/>
        <v/>
      </c>
      <c r="H30" s="6" t="str">
        <f t="shared" si="2"/>
        <v/>
      </c>
      <c r="I30" s="6" t="str">
        <f t="shared" si="2"/>
        <v/>
      </c>
      <c r="J30" s="6" t="str">
        <f t="shared" si="2"/>
        <v/>
      </c>
      <c r="K30" s="6" t="str">
        <f t="shared" si="2"/>
        <v/>
      </c>
      <c r="L30" s="6" t="str">
        <f t="shared" si="2"/>
        <v/>
      </c>
      <c r="M30" s="6" t="str">
        <f t="shared" si="2"/>
        <v/>
      </c>
      <c r="N30" s="6" t="str">
        <f t="shared" si="2"/>
        <v/>
      </c>
    </row>
    <row r="31" spans="2:14" ht="20" customHeight="1" x14ac:dyDescent="0.2">
      <c r="B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ht="20" customHeight="1" thickBot="1" x14ac:dyDescent="0.25">
      <c r="B32" s="8" t="s">
        <v>29</v>
      </c>
      <c r="C32" s="9">
        <f t="shared" ref="C32:N32" si="4">IF(C18="","",C18-C30)</f>
        <v>34400</v>
      </c>
      <c r="D32" s="9">
        <f t="shared" si="4"/>
        <v>35700</v>
      </c>
      <c r="E32" s="9">
        <f t="shared" si="4"/>
        <v>37900</v>
      </c>
      <c r="F32" s="9" t="str">
        <f t="shared" si="4"/>
        <v/>
      </c>
      <c r="G32" s="9" t="str">
        <f t="shared" si="4"/>
        <v/>
      </c>
      <c r="H32" s="9" t="str">
        <f t="shared" si="4"/>
        <v/>
      </c>
      <c r="I32" s="9" t="str">
        <f t="shared" si="4"/>
        <v/>
      </c>
      <c r="J32" s="9" t="str">
        <f t="shared" si="4"/>
        <v/>
      </c>
      <c r="K32" s="9" t="str">
        <f t="shared" si="4"/>
        <v/>
      </c>
      <c r="L32" s="9" t="str">
        <f t="shared" si="4"/>
        <v/>
      </c>
      <c r="M32" s="9" t="str">
        <f t="shared" si="4"/>
        <v/>
      </c>
      <c r="N32" s="9" t="str">
        <f t="shared" si="4"/>
        <v/>
      </c>
    </row>
    <row r="33" spans="2:14" ht="21" customHeight="1" thickTop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21" customHeight="1" x14ac:dyDescent="0.2">
      <c r="B34" s="11" t="s">
        <v>35</v>
      </c>
      <c r="C34" s="19"/>
      <c r="D34" s="20">
        <f>IF(D32="","",(D32-C32))</f>
        <v>1300</v>
      </c>
      <c r="E34" s="20">
        <f t="shared" ref="E34:M34" si="5">IF(E32="","",(E32-D32))</f>
        <v>2200</v>
      </c>
      <c r="F34" s="20" t="str">
        <f t="shared" si="5"/>
        <v/>
      </c>
      <c r="G34" s="20" t="str">
        <f t="shared" si="5"/>
        <v/>
      </c>
      <c r="H34" s="20" t="str">
        <f t="shared" si="5"/>
        <v/>
      </c>
      <c r="I34" s="20" t="str">
        <f t="shared" si="5"/>
        <v/>
      </c>
      <c r="J34" s="20" t="str">
        <f t="shared" si="5"/>
        <v/>
      </c>
      <c r="K34" s="20" t="str">
        <f t="shared" si="5"/>
        <v/>
      </c>
      <c r="L34" s="20" t="str">
        <f t="shared" si="5"/>
        <v/>
      </c>
      <c r="M34" s="20" t="str">
        <f t="shared" si="5"/>
        <v/>
      </c>
      <c r="N34" s="20" t="str">
        <f t="shared" ref="N34" si="6">IF(N32="","",(N32-M32))</f>
        <v/>
      </c>
    </row>
    <row r="35" spans="2:14" x14ac:dyDescent="0.2">
      <c r="B35" s="21" t="s">
        <v>36</v>
      </c>
      <c r="C35" s="22"/>
      <c r="D35" s="23">
        <f>IF(D32="","",((D32-C32)/C32))</f>
        <v>3.7790697674418602E-2</v>
      </c>
      <c r="E35" s="23">
        <f t="shared" ref="E35:M35" si="7">IF(E32="","",((E32-D32)/D32))</f>
        <v>6.1624649859943981E-2</v>
      </c>
      <c r="F35" s="23" t="str">
        <f t="shared" si="7"/>
        <v/>
      </c>
      <c r="G35" s="23" t="str">
        <f t="shared" si="7"/>
        <v/>
      </c>
      <c r="H35" s="23" t="str">
        <f t="shared" si="7"/>
        <v/>
      </c>
      <c r="I35" s="23" t="str">
        <f t="shared" si="7"/>
        <v/>
      </c>
      <c r="J35" s="23" t="str">
        <f t="shared" si="7"/>
        <v/>
      </c>
      <c r="K35" s="23" t="str">
        <f t="shared" si="7"/>
        <v/>
      </c>
      <c r="L35" s="23" t="str">
        <f t="shared" si="7"/>
        <v/>
      </c>
      <c r="M35" s="23" t="str">
        <f t="shared" si="7"/>
        <v/>
      </c>
      <c r="N35" s="23" t="str">
        <f t="shared" ref="N35" si="8">IF(N32="","",((N32-M32)/M32))</f>
        <v/>
      </c>
    </row>
  </sheetData>
  <mergeCells count="1">
    <mergeCell ref="E2:G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Weliver</dc:creator>
  <cp:lastModifiedBy>David Weliver</cp:lastModifiedBy>
  <dcterms:created xsi:type="dcterms:W3CDTF">2023-12-14T12:36:27Z</dcterms:created>
  <dcterms:modified xsi:type="dcterms:W3CDTF">2023-12-14T19:45:19Z</dcterms:modified>
</cp:coreProperties>
</file>